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<sst xmlns="http://schemas.openxmlformats.org/spreadsheetml/2006/main" count="41" uniqueCount="41">
  <si>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</si>
  <si>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ICV202</t>
  </si>
  <si>
    <t xml:space="preserve">Ud</t>
  </si>
  <si>
    <t xml:space="preserve">Equipo agua-agua, bomba de calor geotérmica, para producción de A.C.S. y calefacción.</t>
  </si>
  <si>
    <r>
      <rPr>
        <sz val="8.25"/>
        <color rgb="FF000000"/>
        <rFont val="Arial"/>
        <family val="2"/>
      </rPr>
      <t xml:space="preserve">Unidad agua-agua bomba de calor geotérmica, para calefacción y producción de A.C.S. (en combinación con un interacumulador independiente), modelo Diplomat Duo Optimum 4 SP "THERMIA", alimentación monofásica a 230 V, potencia calorífica nominal 4,09 kW, COP 4,09, potencia sonora 42 dBA, dimensiones 596x690x1538 mm, peso 140 kg, para gas refrigerante R-407C, con bombas de circulación de caudal variable clase de eficiencia energética A para los circuitos primario y secundario, compresor de tipo scroll, control de equilibrado energético, pantalla de información gráfica, resistencia eléctrica seleccionable para 1,5, 3 ó 4,5 kW, intercambiadores de acero inoxidable, válvula motorizada de 3 vías, sondas de temperatura, presostato, filtro, manómetros, válvula de seguridad y llaves de paso, con interacumulador de A.C.S. de 200 l de capacidad, modelo MBH TWS 200.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</si>
  <si>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</si>
  <si>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</si>
  <si>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</si>
  <si>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</si>
  <si>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</si>
  <si>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</si>
  <si>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</si>
  <si>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mt42bci025kag</t>
  </si>
  <si>
    <t xml:space="preserve">Ud</t>
  </si>
  <si>
    <t xml:space="preserve">Unidad agua-agua bomba de calor geotérmica, para calefacción y producción de A.C.S. (en combinación con un interacumulador independiente), modelo Diplomat Duo Optimum 4 SP "THERMIA", alimentación monofásica a 230 V, potencia calorífica nominal 4,09 kW, COP 4,09, potencia sonora 42 dBA, dimensiones 596x690x1538 mm, peso 140 kg, para gas refrigerante R-407C, con bombas de circulación de caudal variable clase de eficiencia energética A para los circuitos primario y secundario, compresor de tipo scroll, control de equilibrado energético, pantalla de información gráfica, resistencia eléctrica seleccionable para 1,5, 3 ó 4,5 kW, intercambiadores de acero inoxidable, válvula motorizada de 3 vías, sondas de temperatura, presostato, filtro, manómetros, válvula de seguridad y llaves de paso.</t>
  </si>
  <si>
    <t xml:space="preserve">mt38gir010a</t>
  </si>
  <si>
    <t xml:space="preserve">Ud</t>
  </si>
  <si>
    <t xml:space="preserve">Interacumulador de A.C.S. de 200 l de capacidad, modelo MBH TWS 200 "THERMIA", con serpentín de 1,5 m² de superficie de intercambio, cuba de acero vitrificado y aislamiento térmico.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</si>
  <si>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</si>
  <si>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</si>
  <si>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</si>
  <si>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mt37sve010c</t>
  </si>
  <si>
    <t xml:space="preserve">Ud</t>
  </si>
  <si>
    <t xml:space="preserve">Válvula de esfera de latón niquelado para roscar de 3/4".</t>
  </si>
  <si>
    <t xml:space="preserve">mt37sve010d</t>
  </si>
  <si>
    <t xml:space="preserve">Ud</t>
  </si>
  <si>
    <t xml:space="preserve">Válvula de esfera de latón niquelado para roscar de 1".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</si>
  <si>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</si>
  <si>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</si>
  <si>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</si>
  <si>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</si>
  <si>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</si>
  <si>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</si>
  <si>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</si>
  <si>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</si>
  <si>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</si>
  <si>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</si>
  <si>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</si>
  <si>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</si>
  <si>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6.677,17€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</si>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</sst>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70.89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08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7718.4</v>
      </c>
      <c r="G10" s="12">
        <f ca="1">ROUND(INDIRECT(ADDRESS(ROW()+(0), COLUMN()+(-2), 1))*INDIRECT(ADDRESS(ROW()+(0), COLUMN()+(-1), 1)), 2)</f>
        <v>7718.4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2160</v>
      </c>
      <c r="G11" s="12">
        <f ca="1">ROUND(INDIRECT(ADDRESS(ROW()+(0), COLUMN()+(-2), 1))*INDIRECT(ADDRESS(ROW()+(0), COLUMN()+(-1), 1)), 2)</f>
        <v>2160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21</v>
      </c>
      <c r="G12" s="12">
        <f ca="1">ROUND(INDIRECT(ADDRESS(ROW()+(0), COLUMN()+(-2), 1))*INDIRECT(ADDRESS(ROW()+(0), COLUMN()+(-1), 1)), 2)</f>
        <v>42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5.95</v>
      </c>
      <c r="G13" s="12">
        <f ca="1">ROUND(INDIRECT(ADDRESS(ROW()+(0), COLUMN()+(-2), 1))*INDIRECT(ADDRESS(ROW()+(0), COLUMN()+(-1), 1)), 2)</f>
        <v>23.8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2</v>
      </c>
      <c r="F14" s="14">
        <v>9.81</v>
      </c>
      <c r="G14" s="14">
        <f ca="1">ROUND(INDIRECT(ADDRESS(ROW()+(0), COLUMN()+(-2), 1))*INDIRECT(ADDRESS(ROW()+(0), COLUMN()+(-1), 1)), 2)</f>
        <v>19.62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9963.82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7.1</v>
      </c>
      <c r="F17" s="12">
        <v>19.42</v>
      </c>
      <c r="G17" s="12">
        <f ca="1">ROUND(INDIRECT(ADDRESS(ROW()+(0), COLUMN()+(-2), 1))*INDIRECT(ADDRESS(ROW()+(0), COLUMN()+(-1), 1)), 2)</f>
        <v>137.88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7.1</v>
      </c>
      <c r="F18" s="14">
        <v>17.86</v>
      </c>
      <c r="G18" s="14">
        <f ca="1">ROUND(INDIRECT(ADDRESS(ROW()+(0), COLUMN()+(-2), 1))*INDIRECT(ADDRESS(ROW()+(0), COLUMN()+(-1), 1)), 2)</f>
        <v>126.81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264.69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10228.5</v>
      </c>
      <c r="G21" s="14">
        <f ca="1">ROUND(INDIRECT(ADDRESS(ROW()+(0), COLUMN()+(-2), 1))*INDIRECT(ADDRESS(ROW()+(0), COLUMN()+(-1), 1))/100, 2)</f>
        <v>204.57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10433.1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